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27795" windowHeight="120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1" i="2" l="1"/>
  <c r="N21" i="2"/>
  <c r="P26" i="2"/>
  <c r="N26" i="2"/>
  <c r="P27" i="2"/>
  <c r="N27" i="2"/>
  <c r="P10" i="2"/>
  <c r="N10" i="2"/>
  <c r="P5" i="2"/>
  <c r="N5" i="2"/>
  <c r="P7" i="2"/>
  <c r="N7" i="2"/>
  <c r="P3" i="2"/>
  <c r="N3" i="2"/>
  <c r="P23" i="2"/>
  <c r="N23" i="2"/>
  <c r="P12" i="2"/>
  <c r="N12" i="2"/>
  <c r="P18" i="2"/>
  <c r="N18" i="2"/>
  <c r="P19" i="2"/>
  <c r="N19" i="2"/>
  <c r="P17" i="2"/>
  <c r="N17" i="2"/>
  <c r="P20" i="2"/>
  <c r="N20" i="2"/>
  <c r="P16" i="2"/>
  <c r="N16" i="2"/>
  <c r="P28" i="2"/>
  <c r="N28" i="2"/>
  <c r="P24" i="2"/>
  <c r="N24" i="2"/>
  <c r="P15" i="2"/>
  <c r="N15" i="2"/>
  <c r="P4" i="2"/>
  <c r="N4" i="2"/>
  <c r="P25" i="2"/>
  <c r="N25" i="2"/>
  <c r="P29" i="2"/>
  <c r="N29" i="2"/>
  <c r="P8" i="2"/>
  <c r="N8" i="2"/>
  <c r="P9" i="2"/>
  <c r="N9" i="2"/>
  <c r="P6" i="2"/>
  <c r="N6" i="2"/>
  <c r="P2" i="2"/>
  <c r="N2" i="2"/>
  <c r="P13" i="2"/>
  <c r="N13" i="2"/>
  <c r="P11" i="2"/>
  <c r="N11" i="2"/>
  <c r="P22" i="2"/>
  <c r="N22" i="2"/>
  <c r="P14" i="2"/>
  <c r="N14" i="2"/>
</calcChain>
</file>

<file path=xl/sharedStrings.xml><?xml version="1.0" encoding="utf-8"?>
<sst xmlns="http://schemas.openxmlformats.org/spreadsheetml/2006/main" count="307" uniqueCount="90">
  <si>
    <t>金额</t>
    <phoneticPr fontId="4" type="noConversion"/>
  </si>
  <si>
    <t>人数</t>
    <phoneticPr fontId="4" type="noConversion"/>
  </si>
  <si>
    <t>合同数</t>
    <phoneticPr fontId="4" type="noConversion"/>
  </si>
  <si>
    <t>人数</t>
    <phoneticPr fontId="5" type="noConversion"/>
  </si>
  <si>
    <t>余额</t>
    <phoneticPr fontId="4" type="noConversion"/>
  </si>
  <si>
    <t>1</t>
    <phoneticPr fontId="2" type="noConversion"/>
  </si>
  <si>
    <t>安徽</t>
  </si>
  <si>
    <t>2</t>
  </si>
  <si>
    <t>辽宁</t>
  </si>
  <si>
    <t>3</t>
  </si>
  <si>
    <t>重庆</t>
  </si>
  <si>
    <t>4</t>
  </si>
  <si>
    <t>陕西</t>
  </si>
  <si>
    <t>5</t>
  </si>
  <si>
    <t>宁夏</t>
  </si>
  <si>
    <t>6</t>
  </si>
  <si>
    <t>广西</t>
  </si>
  <si>
    <t>7</t>
  </si>
  <si>
    <t>内蒙</t>
  </si>
  <si>
    <t>8</t>
  </si>
  <si>
    <t>海南</t>
  </si>
  <si>
    <t>9</t>
  </si>
  <si>
    <t>新疆</t>
  </si>
  <si>
    <t>10</t>
  </si>
  <si>
    <t>福建</t>
  </si>
  <si>
    <t>11</t>
  </si>
  <si>
    <t>甘肃</t>
  </si>
  <si>
    <t>12</t>
  </si>
  <si>
    <t>山东</t>
  </si>
  <si>
    <t>13</t>
  </si>
  <si>
    <t>青岛</t>
  </si>
  <si>
    <t>14</t>
  </si>
  <si>
    <t>苏州</t>
  </si>
  <si>
    <t>15</t>
  </si>
  <si>
    <t>四川</t>
  </si>
  <si>
    <t>16</t>
  </si>
  <si>
    <t>湖南</t>
  </si>
  <si>
    <t>17</t>
  </si>
  <si>
    <t>湖北</t>
  </si>
  <si>
    <t>18</t>
  </si>
  <si>
    <t>江苏</t>
  </si>
  <si>
    <t>19</t>
  </si>
  <si>
    <t>江西</t>
  </si>
  <si>
    <t>20</t>
  </si>
  <si>
    <t>云南</t>
  </si>
  <si>
    <t>21</t>
  </si>
  <si>
    <t>广东</t>
  </si>
  <si>
    <t>22</t>
  </si>
  <si>
    <t>山西</t>
  </si>
  <si>
    <t>23</t>
  </si>
  <si>
    <t>青海</t>
  </si>
  <si>
    <t>24</t>
  </si>
  <si>
    <t>贵州</t>
  </si>
  <si>
    <t>25</t>
  </si>
  <si>
    <t>河南</t>
  </si>
  <si>
    <t>26</t>
  </si>
  <si>
    <t>河北</t>
  </si>
  <si>
    <t>27</t>
  </si>
  <si>
    <t>西藏</t>
  </si>
  <si>
    <t>28</t>
  </si>
  <si>
    <t>吉林</t>
  </si>
  <si>
    <t>总人口数</t>
    <phoneticPr fontId="2" type="noConversion"/>
  </si>
  <si>
    <t>2016高考人数</t>
    <phoneticPr fontId="2" type="noConversion"/>
  </si>
  <si>
    <t>高考人数/总</t>
    <phoneticPr fontId="2" type="noConversion"/>
  </si>
  <si>
    <t>贷款人数/总</t>
    <phoneticPr fontId="2" type="noConversion"/>
  </si>
  <si>
    <t>1</t>
    <phoneticPr fontId="2" type="noConversion"/>
  </si>
  <si>
    <t>序号</t>
    <phoneticPr fontId="2" type="noConversion"/>
  </si>
  <si>
    <t>全覆盖省份</t>
    <phoneticPr fontId="2" type="noConversion"/>
  </si>
  <si>
    <t>非全覆盖省份</t>
    <phoneticPr fontId="2" type="noConversion"/>
  </si>
  <si>
    <t>未覆盖省份</t>
    <phoneticPr fontId="2" type="noConversion"/>
  </si>
  <si>
    <t>29</t>
  </si>
  <si>
    <t>30</t>
  </si>
  <si>
    <t>31</t>
  </si>
  <si>
    <t>北京</t>
    <phoneticPr fontId="2" type="noConversion"/>
  </si>
  <si>
    <t>黑龙江</t>
    <phoneticPr fontId="2" type="noConversion"/>
  </si>
  <si>
    <t>天津</t>
    <phoneticPr fontId="2" type="noConversion"/>
  </si>
  <si>
    <t>上海</t>
    <phoneticPr fontId="2" type="noConversion"/>
  </si>
  <si>
    <t>浙江</t>
    <phoneticPr fontId="2" type="noConversion"/>
  </si>
  <si>
    <t>北川县、江油县、盐亭县、东坡区、雁江区、青神县、船山区、长宁县、罗江县</t>
    <phoneticPr fontId="2" type="noConversion"/>
  </si>
  <si>
    <t>未覆盖区县明细</t>
    <phoneticPr fontId="4" type="noConversion"/>
  </si>
  <si>
    <t>已覆盖区县明细</t>
    <phoneticPr fontId="4" type="noConversion"/>
  </si>
  <si>
    <t>未覆盖区县个数</t>
    <phoneticPr fontId="4" type="noConversion"/>
  </si>
  <si>
    <t>已覆盖区县个数</t>
    <phoneticPr fontId="2" type="noConversion"/>
  </si>
  <si>
    <t>全未覆盖</t>
    <phoneticPr fontId="2" type="noConversion"/>
  </si>
  <si>
    <t>全未覆盖（仅开展高校助学贷款，生源地助学贷款全部区县均未覆盖）</t>
    <phoneticPr fontId="2" type="noConversion"/>
  </si>
  <si>
    <t>韶关（浈江区、武江区、曲江区、乐昌市、南雄市、始兴县、仁化县、翁源县、新丰县、乳源瑶族自治县）；清远（清城区、清新区、英德市、连州市、佛冈县、阳山县、连山壮族瑶族自治县、连南瑶族自治县）；湛江（赤坎区、霞山区、坡头区、麻章区、廉江市、吴川市、雷州市、遂溪县、徐闻县）；肇庆（端州区、鼎湖区、高要区[1]  、四会市、广宁县、怀集县、封开县、德庆县）；茂名（茂南区、电白区、高州市、化州市、信宜市）；阳江（江城区、阳东区、阳春市、阳西县）；云浮（云城区、云安区、罗定市、新兴县、郁南县）。</t>
    <phoneticPr fontId="2" type="noConversion"/>
  </si>
  <si>
    <t>全覆盖</t>
    <phoneticPr fontId="2" type="noConversion"/>
  </si>
  <si>
    <t>全国各省份、各区县生源地信用助学贷款覆盖情况</t>
    <phoneticPr fontId="2" type="noConversion"/>
  </si>
  <si>
    <t>张家口（阳原县、怀来县）</t>
    <phoneticPr fontId="2" type="noConversion"/>
  </si>
  <si>
    <t>广州、深圳、佛山、东莞、中山、珠海、江门、惠州；汕头、潮州、揭阳、汕尾；梅州、河源。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</si>
</sst>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00%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Arial"/>
      <family val="2"/>
    </font>
    <font>
      <sz val="10"/>
      <name val="宋体"/>
      <family val="3"/>
      <charset val="134"/>
    </font>
    <font>
      <sz val="12"/>
      <color theme="1"/>
      <name val="仿宋_GB2312"/>
      <family val="3"/>
      <charset val="134"/>
    </font>
    <font>
      <sz val="1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176" fontId="12" fillId="0" borderId="1" xfId="3" applyNumberFormat="1" applyFont="1" applyFill="1" applyBorder="1" applyAlignment="1">
      <alignment horizontal="right" vertical="center"/>
    </xf>
    <xf numFmtId="176" fontId="12" fillId="0" borderId="4" xfId="3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10" fontId="15" fillId="0" borderId="1" xfId="1" applyNumberFormat="1" applyFont="1" applyBorder="1">
      <alignment vertical="center"/>
    </xf>
    <xf numFmtId="177" fontId="15" fillId="0" borderId="1" xfId="1" applyNumberFormat="1" applyFont="1" applyBorder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11" fillId="0" borderId="1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right" vertical="center"/>
    </xf>
    <xf numFmtId="49" fontId="0" fillId="0" borderId="0" xfId="0" applyNumberFormat="1">
      <alignment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49" fontId="15" fillId="0" borderId="1" xfId="1" applyNumberFormat="1" applyFont="1" applyBorder="1">
      <alignment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176" fontId="12" fillId="0" borderId="1" xfId="3" applyNumberFormat="1" applyFont="1" applyFill="1" applyBorder="1" applyAlignment="1">
      <alignment horizontal="left" vertical="center" wrapText="1"/>
    </xf>
    <xf numFmtId="176" fontId="21" fillId="0" borderId="1" xfId="3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_发放统计表 2012年6月1（无中行,6月10日）" xfId="3"/>
    <cellStyle name="常规_附件11.10.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0" workbookViewId="0">
      <selection activeCell="F25" sqref="F25"/>
    </sheetView>
  </sheetViews>
  <sheetFormatPr defaultRowHeight="13.5"/>
  <cols>
    <col min="1" max="1" width="5" style="26" customWidth="1"/>
    <col min="2" max="4" width="11.5" style="25" customWidth="1"/>
    <col min="5" max="5" width="7.875" style="25" customWidth="1"/>
    <col min="6" max="6" width="36.125" style="32" customWidth="1"/>
    <col min="7" max="7" width="7.875" style="32" customWidth="1"/>
    <col min="8" max="8" width="22.875" style="32" customWidth="1"/>
    <col min="9" max="16384" width="9" style="24"/>
  </cols>
  <sheetData>
    <row r="1" spans="1:8" ht="32.25" customHeight="1">
      <c r="A1" s="30" t="s">
        <v>87</v>
      </c>
      <c r="B1" s="30"/>
      <c r="C1" s="30"/>
      <c r="D1" s="30"/>
      <c r="E1" s="30"/>
      <c r="F1" s="30"/>
      <c r="G1" s="30"/>
      <c r="H1" s="30"/>
    </row>
    <row r="2" spans="1:8" ht="15" customHeight="1">
      <c r="A2" s="37"/>
      <c r="B2" s="38"/>
      <c r="C2" s="38"/>
      <c r="D2" s="38"/>
      <c r="E2" s="36"/>
    </row>
    <row r="3" spans="1:8" s="28" customFormat="1" ht="29.25" customHeight="1">
      <c r="A3" s="39" t="s">
        <v>66</v>
      </c>
      <c r="B3" s="29" t="s">
        <v>67</v>
      </c>
      <c r="C3" s="29" t="s">
        <v>68</v>
      </c>
      <c r="D3" s="29" t="s">
        <v>69</v>
      </c>
      <c r="E3" s="29" t="s">
        <v>82</v>
      </c>
      <c r="F3" s="33" t="s">
        <v>80</v>
      </c>
      <c r="G3" s="33" t="s">
        <v>81</v>
      </c>
      <c r="H3" s="33" t="s">
        <v>79</v>
      </c>
    </row>
    <row r="4" spans="1:8" ht="15" customHeight="1">
      <c r="A4" s="27" t="s">
        <v>5</v>
      </c>
      <c r="B4" s="8" t="s">
        <v>14</v>
      </c>
      <c r="C4" s="8"/>
      <c r="D4" s="8"/>
      <c r="E4" s="34"/>
      <c r="F4" s="35" t="s">
        <v>86</v>
      </c>
      <c r="G4" s="34">
        <v>0</v>
      </c>
      <c r="H4" s="34"/>
    </row>
    <row r="5" spans="1:8" ht="15" customHeight="1">
      <c r="A5" s="27" t="s">
        <v>7</v>
      </c>
      <c r="B5" s="8" t="s">
        <v>48</v>
      </c>
      <c r="C5" s="8"/>
      <c r="D5" s="8"/>
      <c r="E5" s="34"/>
      <c r="F5" s="35" t="s">
        <v>86</v>
      </c>
      <c r="G5" s="34">
        <v>0</v>
      </c>
      <c r="H5" s="34"/>
    </row>
    <row r="6" spans="1:8" ht="15" customHeight="1">
      <c r="A6" s="27" t="s">
        <v>9</v>
      </c>
      <c r="B6" s="8" t="s">
        <v>26</v>
      </c>
      <c r="C6" s="8"/>
      <c r="D6" s="8"/>
      <c r="E6" s="34"/>
      <c r="F6" s="35" t="s">
        <v>86</v>
      </c>
      <c r="G6" s="34">
        <v>0</v>
      </c>
      <c r="H6" s="34"/>
    </row>
    <row r="7" spans="1:8" ht="15" customHeight="1">
      <c r="A7" s="27" t="s">
        <v>11</v>
      </c>
      <c r="B7" s="8" t="s">
        <v>52</v>
      </c>
      <c r="C7" s="8"/>
      <c r="D7" s="8"/>
      <c r="E7" s="34"/>
      <c r="F7" s="35" t="s">
        <v>86</v>
      </c>
      <c r="G7" s="34">
        <v>0</v>
      </c>
      <c r="H7" s="34"/>
    </row>
    <row r="8" spans="1:8" ht="15" customHeight="1">
      <c r="A8" s="27" t="s">
        <v>13</v>
      </c>
      <c r="B8" s="8" t="s">
        <v>16</v>
      </c>
      <c r="C8" s="8"/>
      <c r="D8" s="8"/>
      <c r="E8" s="34"/>
      <c r="F8" s="35" t="s">
        <v>86</v>
      </c>
      <c r="G8" s="34">
        <v>0</v>
      </c>
      <c r="H8" s="34"/>
    </row>
    <row r="9" spans="1:8" ht="15" customHeight="1">
      <c r="A9" s="27" t="s">
        <v>15</v>
      </c>
      <c r="B9" s="8" t="s">
        <v>50</v>
      </c>
      <c r="C9" s="8"/>
      <c r="D9" s="8"/>
      <c r="E9" s="34"/>
      <c r="F9" s="35" t="s">
        <v>86</v>
      </c>
      <c r="G9" s="34">
        <v>0</v>
      </c>
      <c r="H9" s="34"/>
    </row>
    <row r="10" spans="1:8" ht="15" customHeight="1">
      <c r="A10" s="27" t="s">
        <v>17</v>
      </c>
      <c r="B10" s="8" t="s">
        <v>20</v>
      </c>
      <c r="C10" s="8"/>
      <c r="D10" s="8"/>
      <c r="E10" s="34"/>
      <c r="F10" s="35" t="s">
        <v>86</v>
      </c>
      <c r="G10" s="34">
        <v>0</v>
      </c>
      <c r="H10" s="34"/>
    </row>
    <row r="11" spans="1:8" ht="15" customHeight="1">
      <c r="A11" s="27" t="s">
        <v>19</v>
      </c>
      <c r="B11" s="8" t="s">
        <v>18</v>
      </c>
      <c r="C11" s="8"/>
      <c r="D11" s="8"/>
      <c r="E11" s="34"/>
      <c r="F11" s="35" t="s">
        <v>86</v>
      </c>
      <c r="G11" s="34">
        <v>0</v>
      </c>
      <c r="H11" s="34"/>
    </row>
    <row r="12" spans="1:8" ht="15" customHeight="1">
      <c r="A12" s="27" t="s">
        <v>21</v>
      </c>
      <c r="B12" s="8" t="s">
        <v>54</v>
      </c>
      <c r="C12" s="8"/>
      <c r="D12" s="8"/>
      <c r="E12" s="34"/>
      <c r="F12" s="35" t="s">
        <v>86</v>
      </c>
      <c r="G12" s="34">
        <v>0</v>
      </c>
      <c r="H12" s="34"/>
    </row>
    <row r="13" spans="1:8" ht="15" customHeight="1">
      <c r="A13" s="27" t="s">
        <v>23</v>
      </c>
      <c r="B13" s="8" t="s">
        <v>10</v>
      </c>
      <c r="C13" s="8"/>
      <c r="D13" s="8"/>
      <c r="E13" s="34"/>
      <c r="F13" s="35" t="s">
        <v>86</v>
      </c>
      <c r="G13" s="34">
        <v>0</v>
      </c>
      <c r="H13" s="34"/>
    </row>
    <row r="14" spans="1:8" ht="15" customHeight="1">
      <c r="A14" s="27" t="s">
        <v>25</v>
      </c>
      <c r="B14" s="8" t="s">
        <v>44</v>
      </c>
      <c r="C14" s="8"/>
      <c r="D14" s="8"/>
      <c r="E14" s="34"/>
      <c r="F14" s="35" t="s">
        <v>86</v>
      </c>
      <c r="G14" s="34">
        <v>0</v>
      </c>
      <c r="H14" s="34"/>
    </row>
    <row r="15" spans="1:8" ht="15" customHeight="1">
      <c r="A15" s="27" t="s">
        <v>27</v>
      </c>
      <c r="B15" s="8" t="s">
        <v>12</v>
      </c>
      <c r="C15" s="8"/>
      <c r="D15" s="8"/>
      <c r="E15" s="34"/>
      <c r="F15" s="35" t="s">
        <v>86</v>
      </c>
      <c r="G15" s="34">
        <v>0</v>
      </c>
      <c r="H15" s="34"/>
    </row>
    <row r="16" spans="1:8" ht="15" customHeight="1">
      <c r="A16" s="27" t="s">
        <v>29</v>
      </c>
      <c r="B16" s="8" t="s">
        <v>6</v>
      </c>
      <c r="C16" s="8"/>
      <c r="D16" s="8"/>
      <c r="E16" s="34"/>
      <c r="F16" s="35" t="s">
        <v>86</v>
      </c>
      <c r="G16" s="34">
        <v>0</v>
      </c>
      <c r="H16" s="34"/>
    </row>
    <row r="17" spans="1:8" ht="15" customHeight="1">
      <c r="A17" s="27" t="s">
        <v>31</v>
      </c>
      <c r="B17" s="8" t="s">
        <v>28</v>
      </c>
      <c r="C17" s="8"/>
      <c r="D17" s="8"/>
      <c r="E17" s="34"/>
      <c r="F17" s="35" t="s">
        <v>86</v>
      </c>
      <c r="G17" s="34">
        <v>0</v>
      </c>
      <c r="H17" s="34"/>
    </row>
    <row r="18" spans="1:8" ht="15" customHeight="1">
      <c r="A18" s="27" t="s">
        <v>33</v>
      </c>
      <c r="B18" s="8" t="s">
        <v>38</v>
      </c>
      <c r="C18" s="8"/>
      <c r="D18" s="8"/>
      <c r="E18" s="34"/>
      <c r="F18" s="35" t="s">
        <v>86</v>
      </c>
      <c r="G18" s="34">
        <v>0</v>
      </c>
      <c r="H18" s="34"/>
    </row>
    <row r="19" spans="1:8" ht="15" customHeight="1">
      <c r="A19" s="27" t="s">
        <v>35</v>
      </c>
      <c r="B19" s="8" t="s">
        <v>40</v>
      </c>
      <c r="C19" s="8"/>
      <c r="D19" s="8"/>
      <c r="E19" s="34"/>
      <c r="F19" s="35" t="s">
        <v>86</v>
      </c>
      <c r="G19" s="34">
        <v>0</v>
      </c>
      <c r="H19" s="34"/>
    </row>
    <row r="20" spans="1:8" ht="15" customHeight="1">
      <c r="A20" s="27" t="s">
        <v>37</v>
      </c>
      <c r="B20" s="8" t="s">
        <v>36</v>
      </c>
      <c r="C20" s="8"/>
      <c r="D20" s="8"/>
      <c r="E20" s="34"/>
      <c r="F20" s="35" t="s">
        <v>86</v>
      </c>
      <c r="G20" s="34">
        <v>0</v>
      </c>
      <c r="H20" s="34"/>
    </row>
    <row r="21" spans="1:8" ht="15" customHeight="1">
      <c r="A21" s="27" t="s">
        <v>39</v>
      </c>
      <c r="B21" s="8" t="s">
        <v>60</v>
      </c>
      <c r="C21" s="8"/>
      <c r="D21" s="8"/>
      <c r="E21" s="34"/>
      <c r="F21" s="35" t="s">
        <v>86</v>
      </c>
      <c r="G21" s="34">
        <v>0</v>
      </c>
      <c r="H21" s="34"/>
    </row>
    <row r="22" spans="1:8" ht="15" customHeight="1">
      <c r="A22" s="27" t="s">
        <v>41</v>
      </c>
      <c r="B22" s="8" t="s">
        <v>8</v>
      </c>
      <c r="C22" s="8"/>
      <c r="D22" s="8"/>
      <c r="E22" s="34"/>
      <c r="F22" s="35" t="s">
        <v>86</v>
      </c>
      <c r="G22" s="34">
        <v>0</v>
      </c>
      <c r="H22" s="34"/>
    </row>
    <row r="23" spans="1:8" ht="15" customHeight="1">
      <c r="A23" s="27" t="s">
        <v>43</v>
      </c>
      <c r="B23" s="31"/>
      <c r="C23" s="31" t="s">
        <v>24</v>
      </c>
      <c r="D23" s="8"/>
      <c r="E23" s="8"/>
      <c r="F23" s="34"/>
      <c r="G23" s="34"/>
      <c r="H23" s="34"/>
    </row>
    <row r="24" spans="1:8" ht="15" customHeight="1">
      <c r="A24" s="27" t="s">
        <v>45</v>
      </c>
      <c r="B24" s="31"/>
      <c r="C24" s="8" t="s">
        <v>56</v>
      </c>
      <c r="D24" s="8"/>
      <c r="E24" s="8">
        <v>2</v>
      </c>
      <c r="F24" s="35" t="s">
        <v>88</v>
      </c>
      <c r="G24" s="34"/>
      <c r="H24" s="34"/>
    </row>
    <row r="25" spans="1:8" ht="62.25" customHeight="1">
      <c r="A25" s="27" t="s">
        <v>47</v>
      </c>
      <c r="B25" s="31"/>
      <c r="C25" s="8" t="s">
        <v>34</v>
      </c>
      <c r="D25" s="8"/>
      <c r="E25" s="8">
        <v>176</v>
      </c>
      <c r="F25" s="34"/>
      <c r="G25" s="34">
        <v>9</v>
      </c>
      <c r="H25" s="35" t="s">
        <v>78</v>
      </c>
    </row>
    <row r="26" spans="1:8" ht="15" customHeight="1">
      <c r="A26" s="27" t="s">
        <v>49</v>
      </c>
      <c r="B26" s="31"/>
      <c r="C26" s="31" t="s">
        <v>42</v>
      </c>
      <c r="D26" s="8"/>
      <c r="E26" s="8"/>
      <c r="F26" s="34"/>
      <c r="G26" s="34"/>
      <c r="H26" s="34"/>
    </row>
    <row r="27" spans="1:8" ht="197.25" customHeight="1">
      <c r="A27" s="27" t="s">
        <v>51</v>
      </c>
      <c r="B27" s="31"/>
      <c r="C27" s="8" t="s">
        <v>46</v>
      </c>
      <c r="D27" s="8"/>
      <c r="E27" s="8">
        <v>49</v>
      </c>
      <c r="F27" s="35" t="s">
        <v>85</v>
      </c>
      <c r="G27" s="34"/>
      <c r="H27" s="35" t="s">
        <v>89</v>
      </c>
    </row>
    <row r="28" spans="1:8" ht="15" customHeight="1">
      <c r="A28" s="27" t="s">
        <v>53</v>
      </c>
      <c r="B28" s="31"/>
      <c r="C28" s="8"/>
      <c r="D28" s="8" t="s">
        <v>73</v>
      </c>
      <c r="E28" s="8"/>
      <c r="F28" s="34">
        <v>0</v>
      </c>
      <c r="G28" s="34"/>
      <c r="H28" s="35" t="s">
        <v>83</v>
      </c>
    </row>
    <row r="29" spans="1:8" ht="15" customHeight="1">
      <c r="A29" s="27" t="s">
        <v>55</v>
      </c>
      <c r="B29" s="31"/>
      <c r="C29" s="8"/>
      <c r="D29" s="8" t="s">
        <v>74</v>
      </c>
      <c r="E29" s="8"/>
      <c r="F29" s="34">
        <v>0</v>
      </c>
      <c r="G29" s="34"/>
      <c r="H29" s="35" t="s">
        <v>83</v>
      </c>
    </row>
    <row r="30" spans="1:8" ht="15" customHeight="1">
      <c r="A30" s="27" t="s">
        <v>57</v>
      </c>
      <c r="B30" s="31"/>
      <c r="C30" s="8"/>
      <c r="D30" s="8" t="s">
        <v>75</v>
      </c>
      <c r="E30" s="8"/>
      <c r="F30" s="34">
        <v>0</v>
      </c>
      <c r="G30" s="34"/>
      <c r="H30" s="35" t="s">
        <v>83</v>
      </c>
    </row>
    <row r="31" spans="1:8" ht="15" customHeight="1">
      <c r="A31" s="27" t="s">
        <v>59</v>
      </c>
      <c r="B31" s="31"/>
      <c r="C31" s="8"/>
      <c r="D31" s="8" t="s">
        <v>76</v>
      </c>
      <c r="E31" s="8"/>
      <c r="F31" s="34">
        <v>0</v>
      </c>
      <c r="G31" s="34"/>
      <c r="H31" s="35" t="s">
        <v>83</v>
      </c>
    </row>
    <row r="32" spans="1:8" ht="15" customHeight="1">
      <c r="A32" s="27" t="s">
        <v>70</v>
      </c>
      <c r="B32" s="31"/>
      <c r="C32" s="8"/>
      <c r="D32" s="8" t="s">
        <v>77</v>
      </c>
      <c r="E32" s="8"/>
      <c r="F32" s="34">
        <v>0</v>
      </c>
      <c r="G32" s="34"/>
      <c r="H32" s="35" t="s">
        <v>83</v>
      </c>
    </row>
    <row r="33" spans="1:8" ht="46.5" customHeight="1">
      <c r="A33" s="27" t="s">
        <v>71</v>
      </c>
      <c r="B33" s="31"/>
      <c r="C33" s="8"/>
      <c r="D33" s="8" t="s">
        <v>58</v>
      </c>
      <c r="E33" s="8"/>
      <c r="F33" s="34">
        <v>0</v>
      </c>
      <c r="G33" s="34"/>
      <c r="H33" s="35" t="s">
        <v>84</v>
      </c>
    </row>
    <row r="34" spans="1:8" ht="53.25" customHeight="1">
      <c r="A34" s="27" t="s">
        <v>72</v>
      </c>
      <c r="B34" s="31"/>
      <c r="C34" s="31"/>
      <c r="D34" s="8" t="s">
        <v>22</v>
      </c>
      <c r="E34" s="8"/>
      <c r="F34" s="34">
        <v>0</v>
      </c>
      <c r="G34" s="34"/>
      <c r="H34" s="35" t="s">
        <v>84</v>
      </c>
    </row>
  </sheetData>
  <mergeCells count="2">
    <mergeCell ref="A2:D2"/>
    <mergeCell ref="A1:H1"/>
  </mergeCells>
  <phoneticPr fontId="2" type="noConversion"/>
  <printOptions horizontalCentered="1"/>
  <pageMargins left="0.31496062992125984" right="0.31496062992125984" top="0.35433070866141736" bottom="0.35433070866141736" header="0.11811023622047245" footer="0.11811023622047245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B2" sqref="B2:Q29"/>
    </sheetView>
  </sheetViews>
  <sheetFormatPr defaultRowHeight="13.5"/>
  <cols>
    <col min="1" max="1" width="5" style="4" customWidth="1"/>
    <col min="2" max="2" width="9" style="7"/>
    <col min="3" max="3" width="14.375" style="3" customWidth="1"/>
    <col min="4" max="4" width="4.875" style="18" customWidth="1"/>
    <col min="5" max="6" width="12.625" customWidth="1"/>
    <col min="7" max="7" width="12.625" style="21" customWidth="1"/>
    <col min="8" max="10" width="12.625" customWidth="1"/>
    <col min="11" max="11" width="12.625" style="21" customWidth="1"/>
    <col min="12" max="13" width="12.625" customWidth="1"/>
    <col min="14" max="14" width="14.625" customWidth="1"/>
    <col min="15" max="15" width="14.625" style="21" customWidth="1"/>
    <col min="16" max="16" width="16.75" customWidth="1"/>
    <col min="17" max="17" width="14.625" style="21" customWidth="1"/>
  </cols>
  <sheetData>
    <row r="1" spans="1:17" s="4" customFormat="1" ht="15" customHeight="1">
      <c r="A1" s="12"/>
      <c r="B1" s="13"/>
      <c r="C1" s="14" t="s">
        <v>61</v>
      </c>
      <c r="D1" s="16"/>
      <c r="E1" s="15" t="s">
        <v>0</v>
      </c>
      <c r="F1" s="15" t="s">
        <v>1</v>
      </c>
      <c r="G1" s="19"/>
      <c r="H1" s="15" t="s">
        <v>0</v>
      </c>
      <c r="I1" s="15" t="s">
        <v>2</v>
      </c>
      <c r="J1" s="15" t="s">
        <v>3</v>
      </c>
      <c r="K1" s="19"/>
      <c r="L1" s="15" t="s">
        <v>4</v>
      </c>
      <c r="M1" s="11" t="s">
        <v>62</v>
      </c>
      <c r="N1" s="11" t="s">
        <v>63</v>
      </c>
      <c r="O1" s="22"/>
      <c r="P1" s="11" t="s">
        <v>64</v>
      </c>
      <c r="Q1" s="22"/>
    </row>
    <row r="2" spans="1:17" ht="15" customHeight="1">
      <c r="A2" s="5" t="s">
        <v>13</v>
      </c>
      <c r="B2" s="8" t="s">
        <v>14</v>
      </c>
      <c r="C2" s="6">
        <v>6301350</v>
      </c>
      <c r="D2" s="17" t="s">
        <v>55</v>
      </c>
      <c r="E2" s="1">
        <v>42624.796000000002</v>
      </c>
      <c r="F2" s="1">
        <v>68075</v>
      </c>
      <c r="G2" s="20" t="s">
        <v>37</v>
      </c>
      <c r="H2" s="1">
        <v>183015.86600000001</v>
      </c>
      <c r="I2" s="1">
        <v>322871</v>
      </c>
      <c r="J2" s="1">
        <v>143804</v>
      </c>
      <c r="K2" s="20" t="s">
        <v>41</v>
      </c>
      <c r="L2" s="1">
        <v>135489.77157099999</v>
      </c>
      <c r="M2" s="1">
        <v>69000</v>
      </c>
      <c r="N2" s="9">
        <f t="shared" ref="N2:N29" si="0">M2/C2</f>
        <v>1.0950034516413149E-2</v>
      </c>
      <c r="O2" s="23" t="s">
        <v>7</v>
      </c>
      <c r="P2" s="10">
        <f t="shared" ref="P2:P29" si="1">F2/C2</f>
        <v>1.0803240575432249E-2</v>
      </c>
      <c r="Q2" s="23" t="s">
        <v>65</v>
      </c>
    </row>
    <row r="3" spans="1:17" ht="15" customHeight="1">
      <c r="A3" s="5" t="s">
        <v>47</v>
      </c>
      <c r="B3" s="8" t="s">
        <v>48</v>
      </c>
      <c r="C3" s="6">
        <v>35712111</v>
      </c>
      <c r="D3" s="17" t="s">
        <v>35</v>
      </c>
      <c r="E3" s="1">
        <v>215164.12599999999</v>
      </c>
      <c r="F3" s="1">
        <v>346952</v>
      </c>
      <c r="G3" s="20" t="s">
        <v>7</v>
      </c>
      <c r="H3" s="1">
        <v>832327.89304999996</v>
      </c>
      <c r="I3" s="1">
        <v>1468467</v>
      </c>
      <c r="J3" s="1">
        <v>729079</v>
      </c>
      <c r="K3" s="20" t="s">
        <v>9</v>
      </c>
      <c r="L3" s="1">
        <v>614973.00627700007</v>
      </c>
      <c r="M3" s="1">
        <v>339131</v>
      </c>
      <c r="N3" s="9">
        <f t="shared" si="0"/>
        <v>9.496246245426377E-3</v>
      </c>
      <c r="O3" s="23" t="s">
        <v>11</v>
      </c>
      <c r="P3" s="10">
        <f t="shared" si="1"/>
        <v>9.7152475808556932E-3</v>
      </c>
      <c r="Q3" s="23" t="s">
        <v>7</v>
      </c>
    </row>
    <row r="4" spans="1:17" ht="15" customHeight="1">
      <c r="A4" s="5" t="s">
        <v>25</v>
      </c>
      <c r="B4" s="8" t="s">
        <v>26</v>
      </c>
      <c r="C4" s="6">
        <v>25575254</v>
      </c>
      <c r="D4" s="17" t="s">
        <v>43</v>
      </c>
      <c r="E4" s="1">
        <v>133910.34049999999</v>
      </c>
      <c r="F4" s="1">
        <v>224594</v>
      </c>
      <c r="G4" s="20" t="s">
        <v>13</v>
      </c>
      <c r="H4" s="1">
        <v>785241.79480000003</v>
      </c>
      <c r="I4" s="1">
        <v>1442583</v>
      </c>
      <c r="J4" s="1">
        <v>573333</v>
      </c>
      <c r="K4" s="20" t="s">
        <v>15</v>
      </c>
      <c r="L4" s="1">
        <v>453150.46046400006</v>
      </c>
      <c r="M4" s="1">
        <v>296000</v>
      </c>
      <c r="N4" s="9">
        <f t="shared" si="0"/>
        <v>1.1573687596611943E-2</v>
      </c>
      <c r="O4" s="23" t="s">
        <v>65</v>
      </c>
      <c r="P4" s="10">
        <f t="shared" si="1"/>
        <v>8.7816918651130501E-3</v>
      </c>
      <c r="Q4" s="23" t="s">
        <v>9</v>
      </c>
    </row>
    <row r="5" spans="1:17" ht="15" customHeight="1">
      <c r="A5" s="5" t="s">
        <v>51</v>
      </c>
      <c r="B5" s="8" t="s">
        <v>52</v>
      </c>
      <c r="C5" s="6">
        <v>34746468</v>
      </c>
      <c r="D5" s="17" t="s">
        <v>37</v>
      </c>
      <c r="E5" s="1">
        <v>184701.72270000001</v>
      </c>
      <c r="F5" s="1">
        <v>302204</v>
      </c>
      <c r="G5" s="20" t="s">
        <v>11</v>
      </c>
      <c r="H5" s="1">
        <v>778965.2291</v>
      </c>
      <c r="I5" s="1">
        <v>1410049</v>
      </c>
      <c r="J5" s="1">
        <v>637557</v>
      </c>
      <c r="K5" s="20" t="s">
        <v>11</v>
      </c>
      <c r="L5" s="1">
        <v>583256.89262699999</v>
      </c>
      <c r="M5" s="1">
        <v>373800</v>
      </c>
      <c r="N5" s="9">
        <f t="shared" si="0"/>
        <v>1.0757927971268908E-2</v>
      </c>
      <c r="O5" s="23" t="s">
        <v>9</v>
      </c>
      <c r="P5" s="10">
        <f t="shared" si="1"/>
        <v>8.6974019920528327E-3</v>
      </c>
      <c r="Q5" s="23" t="s">
        <v>11</v>
      </c>
    </row>
    <row r="6" spans="1:17" ht="15" customHeight="1">
      <c r="A6" s="5" t="s">
        <v>15</v>
      </c>
      <c r="B6" s="8" t="s">
        <v>16</v>
      </c>
      <c r="C6" s="6">
        <v>46026629</v>
      </c>
      <c r="D6" s="17" t="s">
        <v>23</v>
      </c>
      <c r="E6" s="1">
        <v>231234.87830000001</v>
      </c>
      <c r="F6" s="1">
        <v>344088</v>
      </c>
      <c r="G6" s="20" t="s">
        <v>9</v>
      </c>
      <c r="H6" s="1">
        <v>1106039.95</v>
      </c>
      <c r="I6" s="1">
        <v>1790178</v>
      </c>
      <c r="J6" s="1">
        <v>770005</v>
      </c>
      <c r="K6" s="20" t="s">
        <v>7</v>
      </c>
      <c r="L6" s="1">
        <v>745572.97478699998</v>
      </c>
      <c r="M6" s="1">
        <v>330000</v>
      </c>
      <c r="N6" s="9">
        <f t="shared" si="0"/>
        <v>7.1697625302952345E-3</v>
      </c>
      <c r="O6" s="23" t="s">
        <v>33</v>
      </c>
      <c r="P6" s="10">
        <f t="shared" si="1"/>
        <v>7.4758462106794743E-3</v>
      </c>
      <c r="Q6" s="23" t="s">
        <v>13</v>
      </c>
    </row>
    <row r="7" spans="1:17" ht="15" customHeight="1">
      <c r="A7" s="5" t="s">
        <v>49</v>
      </c>
      <c r="B7" s="8" t="s">
        <v>50</v>
      </c>
      <c r="C7" s="6">
        <v>5626722</v>
      </c>
      <c r="D7" s="17" t="s">
        <v>57</v>
      </c>
      <c r="E7" s="1">
        <v>19816.8439</v>
      </c>
      <c r="F7" s="1">
        <v>35838</v>
      </c>
      <c r="G7" s="20" t="s">
        <v>45</v>
      </c>
      <c r="H7" s="1">
        <v>115579.3823</v>
      </c>
      <c r="I7" s="1">
        <v>227130</v>
      </c>
      <c r="J7" s="1">
        <v>105686</v>
      </c>
      <c r="K7" s="20" t="s">
        <v>45</v>
      </c>
      <c r="L7" s="1">
        <v>66575.216889999996</v>
      </c>
      <c r="M7" s="1">
        <v>44600</v>
      </c>
      <c r="N7" s="9">
        <f t="shared" si="0"/>
        <v>7.926462334552872E-3</v>
      </c>
      <c r="O7" s="23" t="s">
        <v>27</v>
      </c>
      <c r="P7" s="10">
        <f t="shared" si="1"/>
        <v>6.3692501602176186E-3</v>
      </c>
      <c r="Q7" s="23" t="s">
        <v>15</v>
      </c>
    </row>
    <row r="8" spans="1:17" ht="15" customHeight="1">
      <c r="A8" s="5" t="s">
        <v>19</v>
      </c>
      <c r="B8" s="8" t="s">
        <v>20</v>
      </c>
      <c r="C8" s="6">
        <v>8671518</v>
      </c>
      <c r="D8" s="17" t="s">
        <v>51</v>
      </c>
      <c r="E8" s="1">
        <v>32794.227899999998</v>
      </c>
      <c r="F8" s="1">
        <v>48301</v>
      </c>
      <c r="G8" s="20" t="s">
        <v>41</v>
      </c>
      <c r="H8" s="1">
        <v>165591.63639999999</v>
      </c>
      <c r="I8" s="1">
        <v>265852</v>
      </c>
      <c r="J8" s="1">
        <v>113612</v>
      </c>
      <c r="K8" s="20" t="s">
        <v>43</v>
      </c>
      <c r="L8" s="1">
        <v>120745.34524200001</v>
      </c>
      <c r="M8" s="1">
        <v>60400</v>
      </c>
      <c r="N8" s="9">
        <f t="shared" si="0"/>
        <v>6.9653317908121735E-3</v>
      </c>
      <c r="O8" s="23" t="s">
        <v>37</v>
      </c>
      <c r="P8" s="10">
        <f t="shared" si="1"/>
        <v>5.5700743514572647E-3</v>
      </c>
      <c r="Q8" s="23" t="s">
        <v>17</v>
      </c>
    </row>
    <row r="9" spans="1:17" ht="15" customHeight="1">
      <c r="A9" s="5" t="s">
        <v>17</v>
      </c>
      <c r="B9" s="8" t="s">
        <v>18</v>
      </c>
      <c r="C9" s="6">
        <v>24706321</v>
      </c>
      <c r="D9" s="17" t="s">
        <v>45</v>
      </c>
      <c r="E9" s="1">
        <v>86527.667499999996</v>
      </c>
      <c r="F9" s="1">
        <v>130353</v>
      </c>
      <c r="G9" s="20" t="s">
        <v>23</v>
      </c>
      <c r="H9" s="1">
        <v>480422.49050000001</v>
      </c>
      <c r="I9" s="1">
        <v>829520</v>
      </c>
      <c r="J9" s="1">
        <v>378476</v>
      </c>
      <c r="K9" s="20" t="s">
        <v>25</v>
      </c>
      <c r="L9" s="1">
        <v>324116.65368699998</v>
      </c>
      <c r="M9" s="1">
        <v>201100</v>
      </c>
      <c r="N9" s="9">
        <f t="shared" si="0"/>
        <v>8.1396173877931882E-3</v>
      </c>
      <c r="O9" s="23" t="s">
        <v>21</v>
      </c>
      <c r="P9" s="10">
        <f t="shared" si="1"/>
        <v>5.2760991812581077E-3</v>
      </c>
      <c r="Q9" s="23" t="s">
        <v>19</v>
      </c>
    </row>
    <row r="10" spans="1:17" ht="15" customHeight="1">
      <c r="A10" s="5" t="s">
        <v>53</v>
      </c>
      <c r="B10" s="8" t="s">
        <v>54</v>
      </c>
      <c r="C10" s="6">
        <v>94023567</v>
      </c>
      <c r="D10" s="17" t="s">
        <v>7</v>
      </c>
      <c r="E10" s="1">
        <v>360144.22</v>
      </c>
      <c r="F10" s="1">
        <v>468676.00000000006</v>
      </c>
      <c r="G10" s="20" t="s">
        <v>65</v>
      </c>
      <c r="H10" s="1">
        <v>1164662.01</v>
      </c>
      <c r="I10" s="1">
        <v>1967849</v>
      </c>
      <c r="J10" s="1">
        <v>1234758</v>
      </c>
      <c r="K10" s="20" t="s">
        <v>65</v>
      </c>
      <c r="L10" s="1">
        <v>677846.29025599989</v>
      </c>
      <c r="M10" s="1">
        <v>820000</v>
      </c>
      <c r="N10" s="9">
        <f t="shared" si="0"/>
        <v>8.7212177346983662E-3</v>
      </c>
      <c r="O10" s="23" t="s">
        <v>15</v>
      </c>
      <c r="P10" s="10">
        <f t="shared" si="1"/>
        <v>4.9846651744237707E-3</v>
      </c>
      <c r="Q10" s="23" t="s">
        <v>21</v>
      </c>
    </row>
    <row r="11" spans="1:17" ht="15" customHeight="1">
      <c r="A11" s="5" t="s">
        <v>9</v>
      </c>
      <c r="B11" s="8" t="s">
        <v>10</v>
      </c>
      <c r="C11" s="6">
        <v>28846170</v>
      </c>
      <c r="D11" s="17" t="s">
        <v>39</v>
      </c>
      <c r="E11" s="1">
        <v>91938.437399999995</v>
      </c>
      <c r="F11" s="1">
        <v>126272</v>
      </c>
      <c r="G11" s="20" t="s">
        <v>25</v>
      </c>
      <c r="H11" s="1">
        <v>486045.32655</v>
      </c>
      <c r="I11" s="1">
        <v>769800.99999999988</v>
      </c>
      <c r="J11" s="1">
        <v>312978</v>
      </c>
      <c r="K11" s="20" t="s">
        <v>31</v>
      </c>
      <c r="L11" s="1">
        <v>260279.28385599999</v>
      </c>
      <c r="M11" s="1">
        <v>248800</v>
      </c>
      <c r="N11" s="9">
        <f t="shared" si="0"/>
        <v>8.6250618366320378E-3</v>
      </c>
      <c r="O11" s="23" t="s">
        <v>17</v>
      </c>
      <c r="P11" s="10">
        <f t="shared" si="1"/>
        <v>4.3774268819742794E-3</v>
      </c>
      <c r="Q11" s="23" t="s">
        <v>23</v>
      </c>
    </row>
    <row r="12" spans="1:17" ht="15" customHeight="1">
      <c r="A12" s="5" t="s">
        <v>43</v>
      </c>
      <c r="B12" s="8" t="s">
        <v>44</v>
      </c>
      <c r="C12" s="6">
        <v>45966239</v>
      </c>
      <c r="D12" s="17" t="s">
        <v>25</v>
      </c>
      <c r="E12" s="1">
        <v>110366.6894</v>
      </c>
      <c r="F12" s="1">
        <v>161312</v>
      </c>
      <c r="G12" s="20" t="s">
        <v>15</v>
      </c>
      <c r="H12" s="1">
        <v>494750.85279999999</v>
      </c>
      <c r="I12" s="1">
        <v>809494</v>
      </c>
      <c r="J12" s="1">
        <v>392709</v>
      </c>
      <c r="K12" s="20" t="s">
        <v>23</v>
      </c>
      <c r="L12" s="1">
        <v>347945.69785599998</v>
      </c>
      <c r="M12" s="1">
        <v>280000</v>
      </c>
      <c r="N12" s="9">
        <f t="shared" si="0"/>
        <v>6.0914272320604698E-3</v>
      </c>
      <c r="O12" s="23" t="s">
        <v>47</v>
      </c>
      <c r="P12" s="10">
        <f t="shared" si="1"/>
        <v>3.5093582487790657E-3</v>
      </c>
      <c r="Q12" s="23" t="s">
        <v>25</v>
      </c>
    </row>
    <row r="13" spans="1:17" ht="15" customHeight="1">
      <c r="A13" s="5" t="s">
        <v>11</v>
      </c>
      <c r="B13" s="8" t="s">
        <v>12</v>
      </c>
      <c r="C13" s="6">
        <v>37327378</v>
      </c>
      <c r="D13" s="17" t="s">
        <v>31</v>
      </c>
      <c r="E13" s="1">
        <v>77706.869099999996</v>
      </c>
      <c r="F13" s="1">
        <v>118412</v>
      </c>
      <c r="G13" s="20" t="s">
        <v>27</v>
      </c>
      <c r="H13" s="1">
        <v>750903.48115000001</v>
      </c>
      <c r="I13" s="1">
        <v>1242269</v>
      </c>
      <c r="J13" s="1">
        <v>589012</v>
      </c>
      <c r="K13" s="20" t="s">
        <v>13</v>
      </c>
      <c r="L13" s="1">
        <v>372716.595256</v>
      </c>
      <c r="M13" s="1">
        <v>328000</v>
      </c>
      <c r="N13" s="9">
        <f t="shared" si="0"/>
        <v>8.787115987627098E-3</v>
      </c>
      <c r="O13" s="23" t="s">
        <v>13</v>
      </c>
      <c r="P13" s="10">
        <f t="shared" si="1"/>
        <v>3.1722560314844509E-3</v>
      </c>
      <c r="Q13" s="23" t="s">
        <v>27</v>
      </c>
    </row>
    <row r="14" spans="1:17" ht="15" customHeight="1">
      <c r="A14" s="5" t="s">
        <v>5</v>
      </c>
      <c r="B14" s="8" t="s">
        <v>6</v>
      </c>
      <c r="C14" s="6">
        <v>59500510</v>
      </c>
      <c r="D14" s="17" t="s">
        <v>19</v>
      </c>
      <c r="E14" s="1">
        <v>119921.4494</v>
      </c>
      <c r="F14" s="1">
        <v>159962</v>
      </c>
      <c r="G14" s="20" t="s">
        <v>17</v>
      </c>
      <c r="H14" s="1">
        <v>597919.34499999997</v>
      </c>
      <c r="I14" s="1">
        <v>915458</v>
      </c>
      <c r="J14" s="1">
        <v>427010</v>
      </c>
      <c r="K14" s="20" t="s">
        <v>21</v>
      </c>
      <c r="L14" s="1">
        <v>381877.297356</v>
      </c>
      <c r="M14" s="1">
        <v>509900</v>
      </c>
      <c r="N14" s="9">
        <f t="shared" si="0"/>
        <v>8.5696744448072806E-3</v>
      </c>
      <c r="O14" s="23" t="s">
        <v>19</v>
      </c>
      <c r="P14" s="10">
        <f t="shared" si="1"/>
        <v>2.688413931241934E-3</v>
      </c>
      <c r="Q14" s="23" t="s">
        <v>29</v>
      </c>
    </row>
    <row r="15" spans="1:17" ht="15" customHeight="1">
      <c r="A15" s="5" t="s">
        <v>27</v>
      </c>
      <c r="B15" s="8" t="s">
        <v>28</v>
      </c>
      <c r="C15" s="6">
        <v>86746865</v>
      </c>
      <c r="D15" s="17" t="s">
        <v>11</v>
      </c>
      <c r="E15" s="1">
        <v>120266.6531</v>
      </c>
      <c r="F15" s="1">
        <v>159086</v>
      </c>
      <c r="G15" s="20" t="s">
        <v>19</v>
      </c>
      <c r="H15" s="1">
        <v>703013.5037</v>
      </c>
      <c r="I15" s="1">
        <v>1135007</v>
      </c>
      <c r="J15" s="1">
        <v>563411</v>
      </c>
      <c r="K15" s="20" t="s">
        <v>17</v>
      </c>
      <c r="L15" s="1">
        <v>401921.26183000003</v>
      </c>
      <c r="M15" s="1">
        <v>671597</v>
      </c>
      <c r="N15" s="9">
        <f t="shared" si="0"/>
        <v>7.7420319454772225E-3</v>
      </c>
      <c r="O15" s="23" t="s">
        <v>29</v>
      </c>
      <c r="P15" s="10">
        <f t="shared" si="1"/>
        <v>1.833910654869199E-3</v>
      </c>
      <c r="Q15" s="23" t="s">
        <v>31</v>
      </c>
    </row>
    <row r="16" spans="1:17" ht="15" customHeight="1">
      <c r="A16" s="5" t="s">
        <v>33</v>
      </c>
      <c r="B16" s="8" t="s">
        <v>34</v>
      </c>
      <c r="C16" s="6">
        <v>88979100</v>
      </c>
      <c r="D16" s="17" t="s">
        <v>9</v>
      </c>
      <c r="E16" s="1">
        <v>113161.9471</v>
      </c>
      <c r="F16" s="1">
        <v>149337</v>
      </c>
      <c r="G16" s="20" t="s">
        <v>21</v>
      </c>
      <c r="H16" s="1">
        <v>243613.87659999999</v>
      </c>
      <c r="I16" s="1">
        <v>351458</v>
      </c>
      <c r="J16" s="1">
        <v>215730</v>
      </c>
      <c r="K16" s="20" t="s">
        <v>35</v>
      </c>
      <c r="L16" s="1">
        <v>201343.49484500001</v>
      </c>
      <c r="M16" s="1">
        <v>571300</v>
      </c>
      <c r="N16" s="9">
        <f t="shared" si="0"/>
        <v>6.4206088845582838E-3</v>
      </c>
      <c r="O16" s="23" t="s">
        <v>39</v>
      </c>
      <c r="P16" s="10">
        <f t="shared" si="1"/>
        <v>1.6783379467762655E-3</v>
      </c>
      <c r="Q16" s="23" t="s">
        <v>33</v>
      </c>
    </row>
    <row r="17" spans="1:17" ht="15" customHeight="1">
      <c r="A17" s="5" t="s">
        <v>37</v>
      </c>
      <c r="B17" s="8" t="s">
        <v>38</v>
      </c>
      <c r="C17" s="6">
        <v>57237740</v>
      </c>
      <c r="D17" s="17" t="s">
        <v>21</v>
      </c>
      <c r="E17" s="1">
        <v>67715.197199999995</v>
      </c>
      <c r="F17" s="1">
        <v>93402</v>
      </c>
      <c r="G17" s="20" t="s">
        <v>31</v>
      </c>
      <c r="H17" s="1">
        <v>495416.78886000003</v>
      </c>
      <c r="I17" s="1">
        <v>797384</v>
      </c>
      <c r="J17" s="1">
        <v>373162</v>
      </c>
      <c r="K17" s="20" t="s">
        <v>27</v>
      </c>
      <c r="L17" s="1">
        <v>240415.264283</v>
      </c>
      <c r="M17" s="1">
        <v>361400</v>
      </c>
      <c r="N17" s="9">
        <f t="shared" si="0"/>
        <v>6.314015892311611E-3</v>
      </c>
      <c r="O17" s="23" t="s">
        <v>43</v>
      </c>
      <c r="P17" s="10">
        <f t="shared" si="1"/>
        <v>1.6318254354556975E-3</v>
      </c>
      <c r="Q17" s="23" t="s">
        <v>35</v>
      </c>
    </row>
    <row r="18" spans="1:17" ht="15" customHeight="1">
      <c r="A18" s="5" t="s">
        <v>41</v>
      </c>
      <c r="B18" s="8" t="s">
        <v>42</v>
      </c>
      <c r="C18" s="6">
        <v>44567475</v>
      </c>
      <c r="D18" s="17" t="s">
        <v>27</v>
      </c>
      <c r="E18" s="1">
        <v>52908.606500000002</v>
      </c>
      <c r="F18" s="1">
        <v>68185</v>
      </c>
      <c r="G18" s="20" t="s">
        <v>35</v>
      </c>
      <c r="H18" s="1">
        <v>229237.45749999999</v>
      </c>
      <c r="I18" s="1">
        <v>341111.99999999994</v>
      </c>
      <c r="J18" s="1">
        <v>155616</v>
      </c>
      <c r="K18" s="20" t="s">
        <v>39</v>
      </c>
      <c r="L18" s="1">
        <v>160130.584416</v>
      </c>
      <c r="M18" s="1">
        <v>360600</v>
      </c>
      <c r="N18" s="9">
        <f t="shared" si="0"/>
        <v>8.0911023117194777E-3</v>
      </c>
      <c r="O18" s="23" t="s">
        <v>23</v>
      </c>
      <c r="P18" s="10">
        <f t="shared" si="1"/>
        <v>1.5299273741669233E-3</v>
      </c>
      <c r="Q18" s="23" t="s">
        <v>37</v>
      </c>
    </row>
    <row r="19" spans="1:17" ht="15" customHeight="1">
      <c r="A19" s="5" t="s">
        <v>39</v>
      </c>
      <c r="B19" s="8" t="s">
        <v>40</v>
      </c>
      <c r="C19" s="6">
        <v>71989806</v>
      </c>
      <c r="D19" s="17" t="s">
        <v>13</v>
      </c>
      <c r="E19" s="1">
        <v>71239.152600000001</v>
      </c>
      <c r="F19" s="1">
        <v>93587</v>
      </c>
      <c r="G19" s="20" t="s">
        <v>29</v>
      </c>
      <c r="H19" s="1">
        <v>516334.33409999998</v>
      </c>
      <c r="I19" s="1">
        <v>867332</v>
      </c>
      <c r="J19" s="1">
        <v>443862</v>
      </c>
      <c r="K19" s="20" t="s">
        <v>19</v>
      </c>
      <c r="L19" s="1">
        <v>234429.47512600003</v>
      </c>
      <c r="M19" s="1">
        <v>334932</v>
      </c>
      <c r="N19" s="9">
        <f t="shared" si="0"/>
        <v>4.6524920486658902E-3</v>
      </c>
      <c r="O19" s="23" t="s">
        <v>55</v>
      </c>
      <c r="P19" s="10">
        <f t="shared" si="1"/>
        <v>1.300003503273783E-3</v>
      </c>
      <c r="Q19" s="23" t="s">
        <v>39</v>
      </c>
    </row>
    <row r="20" spans="1:17" ht="15" customHeight="1">
      <c r="A20" s="5" t="s">
        <v>35</v>
      </c>
      <c r="B20" s="8" t="s">
        <v>36</v>
      </c>
      <c r="C20" s="6">
        <v>65683722</v>
      </c>
      <c r="D20" s="17" t="s">
        <v>17</v>
      </c>
      <c r="E20" s="1">
        <v>64410.67</v>
      </c>
      <c r="F20" s="1">
        <v>81861</v>
      </c>
      <c r="G20" s="20" t="s">
        <v>33</v>
      </c>
      <c r="H20" s="1">
        <v>293927.59570000001</v>
      </c>
      <c r="I20" s="1">
        <v>450724</v>
      </c>
      <c r="J20" s="1">
        <v>244010</v>
      </c>
      <c r="K20" s="20" t="s">
        <v>33</v>
      </c>
      <c r="L20" s="1">
        <v>192112.47144099997</v>
      </c>
      <c r="M20" s="1">
        <v>401599.99999999994</v>
      </c>
      <c r="N20" s="9">
        <f t="shared" si="0"/>
        <v>6.1141480380785965E-3</v>
      </c>
      <c r="O20" s="23" t="s">
        <v>45</v>
      </c>
      <c r="P20" s="10">
        <f t="shared" si="1"/>
        <v>1.2462905192857372E-3</v>
      </c>
      <c r="Q20" s="23" t="s">
        <v>41</v>
      </c>
    </row>
    <row r="21" spans="1:17" ht="15" customHeight="1">
      <c r="A21" s="5" t="s">
        <v>59</v>
      </c>
      <c r="B21" s="8" t="s">
        <v>60</v>
      </c>
      <c r="C21" s="6">
        <v>27462297</v>
      </c>
      <c r="D21" s="17" t="s">
        <v>41</v>
      </c>
      <c r="E21" s="1">
        <v>25901.3475</v>
      </c>
      <c r="F21" s="1">
        <v>33684</v>
      </c>
      <c r="G21" s="20" t="s">
        <v>47</v>
      </c>
      <c r="H21" s="1">
        <v>186852.3548</v>
      </c>
      <c r="I21" s="1">
        <v>342836</v>
      </c>
      <c r="J21" s="1">
        <v>164570</v>
      </c>
      <c r="K21" s="20" t="s">
        <v>37</v>
      </c>
      <c r="L21" s="1">
        <v>85861.224564000004</v>
      </c>
      <c r="M21" s="1">
        <v>148500</v>
      </c>
      <c r="N21" s="9">
        <f t="shared" si="0"/>
        <v>5.4074136624478282E-3</v>
      </c>
      <c r="O21" s="23" t="s">
        <v>51</v>
      </c>
      <c r="P21" s="10">
        <f t="shared" si="1"/>
        <v>1.2265543555952366E-3</v>
      </c>
      <c r="Q21" s="23" t="s">
        <v>43</v>
      </c>
    </row>
    <row r="22" spans="1:17" ht="15" customHeight="1">
      <c r="A22" s="5" t="s">
        <v>7</v>
      </c>
      <c r="B22" s="8" t="s">
        <v>8</v>
      </c>
      <c r="C22" s="6">
        <v>43746323</v>
      </c>
      <c r="D22" s="17" t="s">
        <v>29</v>
      </c>
      <c r="E22" s="1">
        <v>23163.4251</v>
      </c>
      <c r="F22" s="1">
        <v>36459</v>
      </c>
      <c r="G22" s="20" t="s">
        <v>43</v>
      </c>
      <c r="H22" s="1">
        <v>74260.305300000007</v>
      </c>
      <c r="I22" s="1">
        <v>122499</v>
      </c>
      <c r="J22" s="1">
        <v>59224</v>
      </c>
      <c r="K22" s="20" t="s">
        <v>47</v>
      </c>
      <c r="L22" s="1">
        <v>62498.143461</v>
      </c>
      <c r="M22" s="1">
        <v>218200</v>
      </c>
      <c r="N22" s="9">
        <f t="shared" si="0"/>
        <v>4.987847778657877E-3</v>
      </c>
      <c r="O22" s="23" t="s">
        <v>53</v>
      </c>
      <c r="P22" s="10">
        <f t="shared" si="1"/>
        <v>8.334186166915103E-4</v>
      </c>
      <c r="Q22" s="23" t="s">
        <v>45</v>
      </c>
    </row>
    <row r="23" spans="1:17" ht="15" customHeight="1">
      <c r="A23" s="5" t="s">
        <v>45</v>
      </c>
      <c r="B23" s="8" t="s">
        <v>46</v>
      </c>
      <c r="C23" s="6">
        <v>104303132</v>
      </c>
      <c r="D23" s="17" t="s">
        <v>65</v>
      </c>
      <c r="E23" s="1">
        <v>35357.332699999999</v>
      </c>
      <c r="F23" s="1">
        <v>50857</v>
      </c>
      <c r="G23" s="20" t="s">
        <v>39</v>
      </c>
      <c r="H23" s="1">
        <v>359617.43170000002</v>
      </c>
      <c r="I23" s="1">
        <v>623349</v>
      </c>
      <c r="J23" s="1">
        <v>318124</v>
      </c>
      <c r="K23" s="20" t="s">
        <v>29</v>
      </c>
      <c r="L23" s="1">
        <v>110729.02072</v>
      </c>
      <c r="M23" s="1">
        <v>733000</v>
      </c>
      <c r="N23" s="9">
        <f t="shared" si="0"/>
        <v>7.0275933804173777E-3</v>
      </c>
      <c r="O23" s="23" t="s">
        <v>35</v>
      </c>
      <c r="P23" s="10">
        <f t="shared" si="1"/>
        <v>4.8758842639547964E-4</v>
      </c>
      <c r="Q23" s="23" t="s">
        <v>47</v>
      </c>
    </row>
    <row r="24" spans="1:17" ht="15" customHeight="1">
      <c r="A24" s="5" t="s">
        <v>29</v>
      </c>
      <c r="B24" s="8" t="s">
        <v>30</v>
      </c>
      <c r="C24" s="6">
        <v>9046200</v>
      </c>
      <c r="D24" s="17" t="s">
        <v>49</v>
      </c>
      <c r="E24" s="1">
        <v>1751.4459999999999</v>
      </c>
      <c r="F24" s="1">
        <v>2233</v>
      </c>
      <c r="G24" s="20" t="s">
        <v>51</v>
      </c>
      <c r="H24" s="1">
        <v>9684.7623999999996</v>
      </c>
      <c r="I24" s="1">
        <v>15572</v>
      </c>
      <c r="J24" s="1">
        <v>8492</v>
      </c>
      <c r="K24" s="20" t="s">
        <v>51</v>
      </c>
      <c r="L24" s="1">
        <v>5495.7000850000004</v>
      </c>
      <c r="M24" s="1">
        <v>38203</v>
      </c>
      <c r="N24" s="9">
        <f t="shared" si="0"/>
        <v>4.2230992018748199E-3</v>
      </c>
      <c r="O24" s="23" t="s">
        <v>57</v>
      </c>
      <c r="P24" s="10">
        <f t="shared" si="1"/>
        <v>2.4684397868718355E-4</v>
      </c>
      <c r="Q24" s="23" t="s">
        <v>49</v>
      </c>
    </row>
    <row r="25" spans="1:17" ht="15" customHeight="1">
      <c r="A25" s="5" t="s">
        <v>23</v>
      </c>
      <c r="B25" s="8" t="s">
        <v>24</v>
      </c>
      <c r="C25" s="6">
        <v>36894216</v>
      </c>
      <c r="D25" s="17" t="s">
        <v>33</v>
      </c>
      <c r="E25" s="1">
        <v>5241.9032999999999</v>
      </c>
      <c r="F25" s="1">
        <v>7241</v>
      </c>
      <c r="G25" s="20" t="s">
        <v>49</v>
      </c>
      <c r="H25" s="1">
        <v>7421.4785000000002</v>
      </c>
      <c r="I25" s="1">
        <v>10287</v>
      </c>
      <c r="J25" s="1">
        <v>7584.9999999999991</v>
      </c>
      <c r="K25" s="20" t="s">
        <v>53</v>
      </c>
      <c r="L25" s="1">
        <v>7411.4735000000001</v>
      </c>
      <c r="M25" s="1">
        <v>235800</v>
      </c>
      <c r="N25" s="9">
        <f t="shared" si="0"/>
        <v>6.3912457172148607E-3</v>
      </c>
      <c r="O25" s="23" t="s">
        <v>41</v>
      </c>
      <c r="P25" s="10">
        <f t="shared" si="1"/>
        <v>1.962638262864835E-4</v>
      </c>
      <c r="Q25" s="23" t="s">
        <v>51</v>
      </c>
    </row>
    <row r="26" spans="1:17" ht="15" customHeight="1">
      <c r="A26" s="5" t="s">
        <v>57</v>
      </c>
      <c r="B26" s="8" t="s">
        <v>58</v>
      </c>
      <c r="C26" s="6">
        <v>3002166</v>
      </c>
      <c r="D26" s="17" t="s">
        <v>59</v>
      </c>
      <c r="E26" s="1">
        <v>175.03399999999999</v>
      </c>
      <c r="F26" s="1">
        <v>383.99999999999994</v>
      </c>
      <c r="G26" s="20" t="s">
        <v>55</v>
      </c>
      <c r="H26" s="1">
        <v>2250.0369999999998</v>
      </c>
      <c r="I26" s="1">
        <v>4902</v>
      </c>
      <c r="J26" s="1">
        <v>2465</v>
      </c>
      <c r="K26" s="20" t="s">
        <v>55</v>
      </c>
      <c r="L26" s="1">
        <v>810.46468099999993</v>
      </c>
      <c r="M26" s="1">
        <v>24000</v>
      </c>
      <c r="N26" s="9">
        <f t="shared" si="0"/>
        <v>7.9942281672632353E-3</v>
      </c>
      <c r="O26" s="23" t="s">
        <v>25</v>
      </c>
      <c r="P26" s="10">
        <f t="shared" si="1"/>
        <v>1.2790765067621174E-4</v>
      </c>
      <c r="Q26" s="23" t="s">
        <v>53</v>
      </c>
    </row>
    <row r="27" spans="1:17" ht="15" customHeight="1">
      <c r="A27" s="5" t="s">
        <v>55</v>
      </c>
      <c r="B27" s="8" t="s">
        <v>56</v>
      </c>
      <c r="C27" s="6">
        <v>71854202</v>
      </c>
      <c r="D27" s="17" t="s">
        <v>15</v>
      </c>
      <c r="E27" s="1">
        <v>1450.3679999999999</v>
      </c>
      <c r="F27" s="1">
        <v>2008</v>
      </c>
      <c r="G27" s="20" t="s">
        <v>53</v>
      </c>
      <c r="H27" s="1">
        <v>10666.618</v>
      </c>
      <c r="I27" s="1">
        <v>20920</v>
      </c>
      <c r="J27" s="1">
        <v>15907</v>
      </c>
      <c r="K27" s="20" t="s">
        <v>49</v>
      </c>
      <c r="L27" s="1">
        <v>3015.3486149999999</v>
      </c>
      <c r="M27" s="1">
        <v>423100</v>
      </c>
      <c r="N27" s="9">
        <f t="shared" si="0"/>
        <v>5.8883125582551181E-3</v>
      </c>
      <c r="O27" s="23" t="s">
        <v>49</v>
      </c>
      <c r="P27" s="10">
        <f t="shared" si="1"/>
        <v>2.7945477704978199E-5</v>
      </c>
      <c r="Q27" s="23" t="s">
        <v>55</v>
      </c>
    </row>
    <row r="28" spans="1:17" ht="15" customHeight="1">
      <c r="A28" s="5" t="s">
        <v>31</v>
      </c>
      <c r="B28" s="8" t="s">
        <v>32</v>
      </c>
      <c r="C28" s="6">
        <v>6670124</v>
      </c>
      <c r="D28" s="17" t="s">
        <v>53</v>
      </c>
      <c r="E28" s="1">
        <v>126.42</v>
      </c>
      <c r="F28" s="1">
        <v>159</v>
      </c>
      <c r="G28" s="20" t="s">
        <v>57</v>
      </c>
      <c r="H28" s="1">
        <v>1350.3818000000001</v>
      </c>
      <c r="I28" s="1">
        <v>2286</v>
      </c>
      <c r="J28" s="1">
        <v>1280</v>
      </c>
      <c r="K28" s="20" t="s">
        <v>59</v>
      </c>
      <c r="L28" s="1">
        <v>420.38252</v>
      </c>
      <c r="M28" s="1">
        <v>25468</v>
      </c>
      <c r="N28" s="9">
        <f t="shared" si="0"/>
        <v>3.8182198711748088E-3</v>
      </c>
      <c r="O28" s="23" t="s">
        <v>59</v>
      </c>
      <c r="P28" s="10">
        <f t="shared" si="1"/>
        <v>2.3837637801036383E-5</v>
      </c>
      <c r="Q28" s="23" t="s">
        <v>57</v>
      </c>
    </row>
    <row r="29" spans="1:17" ht="15" customHeight="1">
      <c r="A29" s="5" t="s">
        <v>21</v>
      </c>
      <c r="B29" s="8" t="s">
        <v>22</v>
      </c>
      <c r="C29" s="6">
        <v>21813334</v>
      </c>
      <c r="D29" s="17" t="s">
        <v>47</v>
      </c>
      <c r="E29" s="1">
        <v>17.32</v>
      </c>
      <c r="F29" s="1">
        <v>28</v>
      </c>
      <c r="G29" s="20" t="s">
        <v>59</v>
      </c>
      <c r="H29" s="1">
        <v>934.53800000000001</v>
      </c>
      <c r="I29" s="1">
        <v>1927</v>
      </c>
      <c r="J29" s="1">
        <v>1600</v>
      </c>
      <c r="K29" s="20" t="s">
        <v>57</v>
      </c>
      <c r="L29" s="1">
        <v>307.63403700000003</v>
      </c>
      <c r="M29" s="2">
        <v>166100</v>
      </c>
      <c r="N29" s="9">
        <f t="shared" si="0"/>
        <v>7.6146085692356796E-3</v>
      </c>
      <c r="O29" s="23" t="s">
        <v>31</v>
      </c>
      <c r="P29" s="10">
        <f t="shared" si="1"/>
        <v>1.2836185426766948E-6</v>
      </c>
      <c r="Q29" s="23" t="s">
        <v>59</v>
      </c>
    </row>
  </sheetData>
  <sortState ref="A1:P29">
    <sortCondition descending="1" ref="P1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2017-03-13T06:57:51Z</cp:lastPrinted>
  <dcterms:created xsi:type="dcterms:W3CDTF">2017-02-17T07:01:49Z</dcterms:created>
  <dcterms:modified xsi:type="dcterms:W3CDTF">2017-05-10T09:32:42Z</dcterms:modified>
</cp:coreProperties>
</file>